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tadisticas Inversión\Información ASOCIADOS\2017\1703-Marzo2017\1703-Marzo2017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DEF!$A$2:$O$64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G64" i="1" l="1"/>
  <c r="K64" i="1" l="1"/>
  <c r="J64" i="1"/>
  <c r="H64" i="1"/>
  <c r="C64" i="1"/>
  <c r="M64" i="1"/>
  <c r="F64" i="1"/>
  <c r="L64" i="1"/>
  <c r="B64" i="1"/>
  <c r="E64" i="1"/>
  <c r="I64" i="1"/>
  <c r="N64" i="1"/>
  <c r="D64" i="1"/>
  <c r="O64" i="1"/>
</calcChain>
</file>

<file path=xl/sharedStrings.xml><?xml version="1.0" encoding="utf-8"?>
<sst xmlns="http://schemas.openxmlformats.org/spreadsheetml/2006/main" count="78" uniqueCount="78">
  <si>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</si>
  <si>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</si>
  <si>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</si>
  <si>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</si>
  <si>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</si>
  <si>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</si>
  <si>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</si>
  <si>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</si>
  <si>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</si>
  <si>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</si>
  <si>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</si>
  <si>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</si>
  <si>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</si>
  <si>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</si>
  <si>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</si>
  <si>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</si>
  <si>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</si>
  <si>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</si>
  <si>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</si>
  <si>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</si>
  <si>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</si>
  <si>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</si>
  <si>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</si>
  <si>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</si>
  <si>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</si>
  <si>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</si>
  <si>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</si>
  <si>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</si>
  <si>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</si>
  <si>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</si>
  <si>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</si>
  <si>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</si>
  <si>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</si>
  <si>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</si>
  <si>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</si>
  <si>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</si>
  <si>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</si>
  <si>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</si>
  <si>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</si>
  <si>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</si>
  <si>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</si>
  <si>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</si>
  <si>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</si>
  <si>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</si>
  <si>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</si>
  <si>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</si>
  <si>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</si>
  <si>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</si>
  <si>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</si>
  <si>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</si>
  <si>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</si>
  <si>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</si>
  <si>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</si>
  <si>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</si>
  <si>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</si>
  <si>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</si>
  <si>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</si>
  <si>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</si>
  <si>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</si>
  <si>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</si>
  <si>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</si>
  <si>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</si>
  <si>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</si>
  <si>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</si>
  <si>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</si>
  <si>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</si>
  <si>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</si>
  <si>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</si>
  <si>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</si>
  <si>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</si>
  <si>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</si>
  <si>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</si>
  <si>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</si>
  <si>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</si>
  <si>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</si>
  <si>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</si>
  <si>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r>
      <t xml:space="preserve">MARZO-2017
</t>
    </r>
    <r>
      <rPr>
        <i/>
        <sz val="9"/>
        <color theme="0"/>
        <rFont val="Arial"/>
        <family val="2"/>
      </rPr>
      <t>(miles de euros)</t>
    </r>
  </si>
  <si>
    <t xml:space="preserve">COBAS AM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</si>
</sst>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76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58</v>
      </c>
    </row>
    <row r="3" spans="1:15" x14ac:dyDescent="0.25">
      <c r="A3" s="16" t="s">
        <v>15</v>
      </c>
      <c r="B3" s="21">
        <v>-74272</v>
      </c>
      <c r="C3" s="7">
        <v>-316118</v>
      </c>
      <c r="D3" s="7">
        <v>-104991</v>
      </c>
      <c r="E3" s="7">
        <v>-355690</v>
      </c>
      <c r="F3" s="7">
        <v>252409</v>
      </c>
      <c r="G3" s="7">
        <v>231940</v>
      </c>
      <c r="H3" s="22">
        <v>9458</v>
      </c>
      <c r="I3" s="7">
        <v>139846</v>
      </c>
      <c r="J3" s="7">
        <v>-124958</v>
      </c>
      <c r="K3" s="7">
        <v>1368196</v>
      </c>
      <c r="L3" s="24">
        <v>51327</v>
      </c>
      <c r="M3" s="6">
        <v>-89607</v>
      </c>
      <c r="N3" s="7">
        <v>0</v>
      </c>
      <c r="O3" s="18">
        <v>987540</v>
      </c>
    </row>
    <row r="4" spans="1:15" x14ac:dyDescent="0.25">
      <c r="A4" s="15" t="s">
        <v>60</v>
      </c>
      <c r="B4" s="19">
        <v>-34869</v>
      </c>
      <c r="C4" s="9">
        <v>753540</v>
      </c>
      <c r="D4" s="9">
        <v>-155117</v>
      </c>
      <c r="E4" s="9">
        <v>-8783</v>
      </c>
      <c r="F4" s="9">
        <v>-718847</v>
      </c>
      <c r="G4" s="9">
        <v>15218</v>
      </c>
      <c r="H4" s="20">
        <v>4083</v>
      </c>
      <c r="I4" s="9">
        <v>499800</v>
      </c>
      <c r="J4" s="9">
        <v>-701254</v>
      </c>
      <c r="K4" s="9">
        <v>869531</v>
      </c>
      <c r="L4" s="23">
        <v>188679</v>
      </c>
      <c r="M4" s="8">
        <v>-113869</v>
      </c>
      <c r="N4" s="9">
        <v>0</v>
      </c>
      <c r="O4" s="17">
        <v>598112</v>
      </c>
    </row>
    <row r="5" spans="1:15" x14ac:dyDescent="0.25">
      <c r="A5" s="16" t="s">
        <v>17</v>
      </c>
      <c r="B5" s="21">
        <v>-1984</v>
      </c>
      <c r="C5" s="7">
        <v>-245254</v>
      </c>
      <c r="D5" s="7">
        <v>-20372</v>
      </c>
      <c r="E5" s="7">
        <v>2139</v>
      </c>
      <c r="F5" s="7">
        <v>582214</v>
      </c>
      <c r="G5" s="7">
        <v>128176</v>
      </c>
      <c r="H5" s="22">
        <v>34447</v>
      </c>
      <c r="I5" s="7">
        <v>20886</v>
      </c>
      <c r="J5" s="7">
        <v>-422</v>
      </c>
      <c r="K5" s="7">
        <v>40064</v>
      </c>
      <c r="L5" s="24">
        <v>253842</v>
      </c>
      <c r="M5" s="6">
        <v>-211931</v>
      </c>
      <c r="N5" s="7">
        <v>0</v>
      </c>
      <c r="O5" s="18">
        <v>581805</v>
      </c>
    </row>
    <row r="6" spans="1:15" x14ac:dyDescent="0.25">
      <c r="A6" s="15" t="s">
        <v>19</v>
      </c>
      <c r="B6" s="19">
        <v>0</v>
      </c>
      <c r="C6" s="9">
        <v>159850</v>
      </c>
      <c r="D6" s="9">
        <v>-71129</v>
      </c>
      <c r="E6" s="9">
        <v>-11210</v>
      </c>
      <c r="F6" s="9">
        <v>169909</v>
      </c>
      <c r="G6" s="9">
        <v>-5478</v>
      </c>
      <c r="H6" s="20">
        <v>-6653</v>
      </c>
      <c r="I6" s="9">
        <v>114376</v>
      </c>
      <c r="J6" s="9">
        <v>22360</v>
      </c>
      <c r="K6" s="9">
        <v>72447</v>
      </c>
      <c r="L6" s="23">
        <v>76095</v>
      </c>
      <c r="M6" s="8">
        <v>54782</v>
      </c>
      <c r="N6" s="9">
        <v>0</v>
      </c>
      <c r="O6" s="17">
        <v>575349</v>
      </c>
    </row>
    <row r="7" spans="1:15" x14ac:dyDescent="0.25">
      <c r="A7" s="16" t="s">
        <v>14</v>
      </c>
      <c r="B7" s="21">
        <v>0</v>
      </c>
      <c r="C7" s="7">
        <v>-137903</v>
      </c>
      <c r="D7" s="7">
        <v>21166</v>
      </c>
      <c r="E7" s="7">
        <v>-49669</v>
      </c>
      <c r="F7" s="7">
        <v>-7578</v>
      </c>
      <c r="G7" s="7">
        <v>22459</v>
      </c>
      <c r="H7" s="22">
        <v>25389</v>
      </c>
      <c r="I7" s="7">
        <v>10211</v>
      </c>
      <c r="J7" s="7">
        <v>0</v>
      </c>
      <c r="K7" s="7">
        <v>496786</v>
      </c>
      <c r="L7" s="24">
        <v>13025</v>
      </c>
      <c r="M7" s="6">
        <v>108912</v>
      </c>
      <c r="N7" s="7">
        <v>21891</v>
      </c>
      <c r="O7" s="18">
        <v>524689</v>
      </c>
    </row>
    <row r="8" spans="1:15" x14ac:dyDescent="0.25">
      <c r="A8" s="15" t="s">
        <v>77</v>
      </c>
      <c r="B8" s="19">
        <v>0</v>
      </c>
      <c r="C8" s="9">
        <v>0</v>
      </c>
      <c r="D8" s="9">
        <v>0</v>
      </c>
      <c r="E8" s="9">
        <v>0</v>
      </c>
      <c r="F8" s="9">
        <v>7304</v>
      </c>
      <c r="G8" s="9">
        <v>0</v>
      </c>
      <c r="H8" s="20">
        <v>9975</v>
      </c>
      <c r="I8" s="9">
        <v>379688</v>
      </c>
      <c r="J8" s="9">
        <v>0</v>
      </c>
      <c r="K8" s="9">
        <v>0</v>
      </c>
      <c r="L8" s="23">
        <v>0</v>
      </c>
      <c r="M8" s="8">
        <v>0</v>
      </c>
      <c r="N8" s="9">
        <v>0</v>
      </c>
      <c r="O8" s="17">
        <v>396967</v>
      </c>
    </row>
    <row r="9" spans="1:15" x14ac:dyDescent="0.25">
      <c r="A9" s="16" t="s">
        <v>22</v>
      </c>
      <c r="B9" s="21">
        <v>-6061</v>
      </c>
      <c r="C9" s="7">
        <v>-26595</v>
      </c>
      <c r="D9" s="7">
        <v>-13954</v>
      </c>
      <c r="E9" s="7">
        <v>17121</v>
      </c>
      <c r="F9" s="7">
        <v>100291</v>
      </c>
      <c r="G9" s="7">
        <v>15714</v>
      </c>
      <c r="H9" s="22">
        <v>3143</v>
      </c>
      <c r="I9" s="7">
        <v>9224</v>
      </c>
      <c r="J9" s="7">
        <v>0</v>
      </c>
      <c r="K9" s="7">
        <v>0</v>
      </c>
      <c r="L9" s="24">
        <v>738</v>
      </c>
      <c r="M9" s="6">
        <v>209049</v>
      </c>
      <c r="N9" s="7">
        <v>0</v>
      </c>
      <c r="O9" s="18">
        <v>308670</v>
      </c>
    </row>
    <row r="10" spans="1:15" x14ac:dyDescent="0.25">
      <c r="A10" s="15" t="s">
        <v>21</v>
      </c>
      <c r="B10" s="19">
        <v>-106103</v>
      </c>
      <c r="C10" s="9">
        <v>204346</v>
      </c>
      <c r="D10" s="9">
        <v>-369</v>
      </c>
      <c r="E10" s="9">
        <v>685</v>
      </c>
      <c r="F10" s="9">
        <v>27707</v>
      </c>
      <c r="G10" s="9">
        <v>-198</v>
      </c>
      <c r="H10" s="20">
        <v>11104</v>
      </c>
      <c r="I10" s="9">
        <v>23603</v>
      </c>
      <c r="J10" s="9">
        <v>-1065</v>
      </c>
      <c r="K10" s="9">
        <v>33763</v>
      </c>
      <c r="L10" s="23">
        <v>95139</v>
      </c>
      <c r="M10" s="8">
        <v>-1688</v>
      </c>
      <c r="N10" s="9">
        <v>196</v>
      </c>
      <c r="O10" s="17">
        <v>287120</v>
      </c>
    </row>
    <row r="11" spans="1:15" x14ac:dyDescent="0.25">
      <c r="A11" s="16" t="s">
        <v>72</v>
      </c>
      <c r="B11" s="21">
        <v>0</v>
      </c>
      <c r="C11" s="7">
        <v>-88292</v>
      </c>
      <c r="D11" s="7">
        <v>-6773</v>
      </c>
      <c r="E11" s="7">
        <v>51972</v>
      </c>
      <c r="F11" s="7">
        <v>20754</v>
      </c>
      <c r="G11" s="7">
        <v>-1982</v>
      </c>
      <c r="H11" s="22">
        <v>-2544</v>
      </c>
      <c r="I11" s="7">
        <v>-964</v>
      </c>
      <c r="J11" s="7">
        <v>685</v>
      </c>
      <c r="K11" s="7">
        <v>-1846</v>
      </c>
      <c r="L11" s="24">
        <v>-4211</v>
      </c>
      <c r="M11" s="6">
        <v>261587</v>
      </c>
      <c r="N11" s="7">
        <v>0</v>
      </c>
      <c r="O11" s="18">
        <v>228386</v>
      </c>
    </row>
    <row r="12" spans="1:15" x14ac:dyDescent="0.25">
      <c r="A12" s="15" t="s">
        <v>64</v>
      </c>
      <c r="B12" s="19">
        <v>0</v>
      </c>
      <c r="C12" s="9">
        <v>45709</v>
      </c>
      <c r="D12" s="9">
        <v>-549</v>
      </c>
      <c r="E12" s="9">
        <v>97224</v>
      </c>
      <c r="F12" s="9">
        <v>56683</v>
      </c>
      <c r="G12" s="9">
        <v>-4162</v>
      </c>
      <c r="H12" s="20">
        <v>1326</v>
      </c>
      <c r="I12" s="9">
        <v>6369</v>
      </c>
      <c r="J12" s="9">
        <v>-24</v>
      </c>
      <c r="K12" s="9">
        <v>-5</v>
      </c>
      <c r="L12" s="23">
        <v>-2895</v>
      </c>
      <c r="M12" s="8">
        <v>-180</v>
      </c>
      <c r="N12" s="9">
        <v>0</v>
      </c>
      <c r="O12" s="17">
        <v>199496</v>
      </c>
    </row>
    <row r="13" spans="1:15" x14ac:dyDescent="0.25">
      <c r="A13" s="16" t="s">
        <v>66</v>
      </c>
      <c r="B13" s="21">
        <v>-21916</v>
      </c>
      <c r="C13" s="7">
        <v>-368</v>
      </c>
      <c r="D13" s="7">
        <v>-12830</v>
      </c>
      <c r="E13" s="7">
        <v>0</v>
      </c>
      <c r="F13" s="7">
        <v>-10301</v>
      </c>
      <c r="G13" s="7">
        <v>3572</v>
      </c>
      <c r="H13" s="22">
        <v>-595</v>
      </c>
      <c r="I13" s="7">
        <v>396</v>
      </c>
      <c r="J13" s="7">
        <v>0</v>
      </c>
      <c r="K13" s="7">
        <v>-7223</v>
      </c>
      <c r="L13" s="24">
        <v>28575</v>
      </c>
      <c r="M13" s="6">
        <v>204695</v>
      </c>
      <c r="N13" s="7">
        <v>0</v>
      </c>
      <c r="O13" s="18">
        <v>184005</v>
      </c>
    </row>
    <row r="14" spans="1:15" x14ac:dyDescent="0.25">
      <c r="A14" s="15" t="s">
        <v>30</v>
      </c>
      <c r="B14" s="19">
        <v>0</v>
      </c>
      <c r="C14" s="9">
        <v>0</v>
      </c>
      <c r="D14" s="9">
        <v>0</v>
      </c>
      <c r="E14" s="9">
        <v>0</v>
      </c>
      <c r="F14" s="9">
        <v>2721</v>
      </c>
      <c r="G14" s="9">
        <v>5712</v>
      </c>
      <c r="H14" s="20">
        <v>1963</v>
      </c>
      <c r="I14" s="9">
        <v>164568</v>
      </c>
      <c r="J14" s="9">
        <v>6433</v>
      </c>
      <c r="K14" s="9">
        <v>1677</v>
      </c>
      <c r="L14" s="23">
        <v>-14446</v>
      </c>
      <c r="M14" s="8">
        <v>0</v>
      </c>
      <c r="N14" s="9">
        <v>0</v>
      </c>
      <c r="O14" s="17">
        <v>168628</v>
      </c>
    </row>
    <row r="15" spans="1:15" x14ac:dyDescent="0.25">
      <c r="A15" s="16" t="s">
        <v>13</v>
      </c>
      <c r="B15" s="21">
        <v>-59167</v>
      </c>
      <c r="C15" s="7">
        <v>-265495</v>
      </c>
      <c r="D15" s="7">
        <v>-188712</v>
      </c>
      <c r="E15" s="7">
        <v>-32039</v>
      </c>
      <c r="F15" s="7">
        <v>104663</v>
      </c>
      <c r="G15" s="7">
        <v>560024</v>
      </c>
      <c r="H15" s="22">
        <v>230984</v>
      </c>
      <c r="I15" s="7">
        <v>-64804</v>
      </c>
      <c r="J15" s="7">
        <v>-21530</v>
      </c>
      <c r="K15" s="7">
        <v>103531</v>
      </c>
      <c r="L15" s="24">
        <v>-11743</v>
      </c>
      <c r="M15" s="6">
        <v>-206165</v>
      </c>
      <c r="N15" s="7">
        <v>0</v>
      </c>
      <c r="O15" s="18">
        <v>149547</v>
      </c>
    </row>
    <row r="16" spans="1:15" x14ac:dyDescent="0.25">
      <c r="A16" s="15" t="s">
        <v>63</v>
      </c>
      <c r="B16" s="19">
        <v>53253</v>
      </c>
      <c r="C16" s="9">
        <v>0</v>
      </c>
      <c r="D16" s="9">
        <v>33452</v>
      </c>
      <c r="E16" s="9">
        <v>-7343</v>
      </c>
      <c r="F16" s="9">
        <v>0</v>
      </c>
      <c r="G16" s="9">
        <v>49511</v>
      </c>
      <c r="H16" s="20">
        <v>0</v>
      </c>
      <c r="I16" s="9">
        <v>-3920</v>
      </c>
      <c r="J16" s="9">
        <v>12263</v>
      </c>
      <c r="K16" s="9">
        <v>1956</v>
      </c>
      <c r="L16" s="23">
        <v>0</v>
      </c>
      <c r="M16" s="8">
        <v>0</v>
      </c>
      <c r="N16" s="9">
        <v>0</v>
      </c>
      <c r="O16" s="17">
        <v>139172</v>
      </c>
    </row>
    <row r="17" spans="1:15" x14ac:dyDescent="0.25">
      <c r="A17" s="16" t="s">
        <v>25</v>
      </c>
      <c r="B17" s="21">
        <v>14</v>
      </c>
      <c r="C17" s="7">
        <v>51254</v>
      </c>
      <c r="D17" s="7">
        <v>2767</v>
      </c>
      <c r="E17" s="7">
        <v>0</v>
      </c>
      <c r="F17" s="7">
        <v>11217</v>
      </c>
      <c r="G17" s="7">
        <v>2212</v>
      </c>
      <c r="H17" s="22">
        <v>0</v>
      </c>
      <c r="I17" s="7">
        <v>29477</v>
      </c>
      <c r="J17" s="7">
        <v>0</v>
      </c>
      <c r="K17" s="7">
        <v>499</v>
      </c>
      <c r="L17" s="24">
        <v>25647</v>
      </c>
      <c r="M17" s="6">
        <v>-8516</v>
      </c>
      <c r="N17" s="7">
        <v>-990</v>
      </c>
      <c r="O17" s="18">
        <v>113581</v>
      </c>
    </row>
    <row r="18" spans="1:15" x14ac:dyDescent="0.25">
      <c r="A18" s="15" t="s">
        <v>56</v>
      </c>
      <c r="B18" s="19">
        <v>-20093</v>
      </c>
      <c r="C18" s="9">
        <v>-17424</v>
      </c>
      <c r="D18" s="9">
        <v>-17513</v>
      </c>
      <c r="E18" s="9">
        <v>0</v>
      </c>
      <c r="F18" s="9">
        <v>16108</v>
      </c>
      <c r="G18" s="9">
        <v>1862</v>
      </c>
      <c r="H18" s="20">
        <v>-1870</v>
      </c>
      <c r="I18" s="9">
        <v>11158</v>
      </c>
      <c r="J18" s="9">
        <v>-3307</v>
      </c>
      <c r="K18" s="9">
        <v>-1182</v>
      </c>
      <c r="L18" s="23">
        <v>73003</v>
      </c>
      <c r="M18" s="8">
        <v>66469</v>
      </c>
      <c r="N18" s="9">
        <v>0</v>
      </c>
      <c r="O18" s="17">
        <v>107211</v>
      </c>
    </row>
    <row r="19" spans="1:15" x14ac:dyDescent="0.25">
      <c r="A19" s="16" t="s">
        <v>18</v>
      </c>
      <c r="B19" s="21">
        <v>-222492</v>
      </c>
      <c r="C19" s="7">
        <v>-441295</v>
      </c>
      <c r="D19" s="7">
        <v>-32086</v>
      </c>
      <c r="E19" s="7">
        <v>0</v>
      </c>
      <c r="F19" s="7">
        <v>320958</v>
      </c>
      <c r="G19" s="7">
        <v>262169</v>
      </c>
      <c r="H19" s="22">
        <v>15278</v>
      </c>
      <c r="I19" s="7">
        <v>127191</v>
      </c>
      <c r="J19" s="7">
        <v>-1839</v>
      </c>
      <c r="K19" s="7">
        <v>8013</v>
      </c>
      <c r="L19" s="24">
        <v>-2220</v>
      </c>
      <c r="M19" s="6">
        <v>69743</v>
      </c>
      <c r="N19" s="7">
        <v>0</v>
      </c>
      <c r="O19" s="18">
        <v>103420</v>
      </c>
    </row>
    <row r="20" spans="1:15" x14ac:dyDescent="0.25">
      <c r="A20" s="15" t="s">
        <v>59</v>
      </c>
      <c r="B20" s="19">
        <v>0</v>
      </c>
      <c r="C20" s="9">
        <v>0</v>
      </c>
      <c r="D20" s="9">
        <v>0</v>
      </c>
      <c r="E20" s="9">
        <v>0</v>
      </c>
      <c r="F20" s="9">
        <v>-30448</v>
      </c>
      <c r="G20" s="9">
        <v>0</v>
      </c>
      <c r="H20" s="20">
        <v>14024</v>
      </c>
      <c r="I20" s="9">
        <v>116492</v>
      </c>
      <c r="J20" s="9">
        <v>0</v>
      </c>
      <c r="K20" s="9">
        <v>0</v>
      </c>
      <c r="L20" s="23">
        <v>0</v>
      </c>
      <c r="M20" s="8">
        <v>0</v>
      </c>
      <c r="N20" s="9">
        <v>0</v>
      </c>
      <c r="O20" s="17">
        <v>100068</v>
      </c>
    </row>
    <row r="21" spans="1:15" x14ac:dyDescent="0.25">
      <c r="A21" s="16" t="s">
        <v>34</v>
      </c>
      <c r="B21" s="21">
        <v>0</v>
      </c>
      <c r="C21" s="7">
        <v>0</v>
      </c>
      <c r="D21" s="7">
        <v>26264</v>
      </c>
      <c r="E21" s="7">
        <v>0</v>
      </c>
      <c r="F21" s="7">
        <v>0</v>
      </c>
      <c r="G21" s="7">
        <v>0</v>
      </c>
      <c r="H21" s="22">
        <v>72272</v>
      </c>
      <c r="I21" s="7">
        <v>-918</v>
      </c>
      <c r="J21" s="7">
        <v>0</v>
      </c>
      <c r="K21" s="7">
        <v>-1425</v>
      </c>
      <c r="L21" s="24">
        <v>0</v>
      </c>
      <c r="M21" s="6">
        <v>0</v>
      </c>
      <c r="N21" s="7">
        <v>0</v>
      </c>
      <c r="O21" s="18">
        <v>96193</v>
      </c>
    </row>
    <row r="22" spans="1:15" x14ac:dyDescent="0.25">
      <c r="A22" s="15" t="s">
        <v>75</v>
      </c>
      <c r="B22" s="1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20">
        <v>28141</v>
      </c>
      <c r="I22" s="9">
        <v>62504</v>
      </c>
      <c r="J22" s="9">
        <v>0</v>
      </c>
      <c r="K22" s="9">
        <v>0</v>
      </c>
      <c r="L22" s="23">
        <v>0</v>
      </c>
      <c r="M22" s="8">
        <v>0</v>
      </c>
      <c r="N22" s="9">
        <v>0</v>
      </c>
      <c r="O22" s="17">
        <v>90645</v>
      </c>
    </row>
    <row r="23" spans="1:15" x14ac:dyDescent="0.25">
      <c r="A23" s="16" t="s">
        <v>16</v>
      </c>
      <c r="B23" s="21">
        <v>-12124</v>
      </c>
      <c r="C23" s="7">
        <v>94083</v>
      </c>
      <c r="D23" s="7">
        <v>-59632</v>
      </c>
      <c r="E23" s="7">
        <v>0</v>
      </c>
      <c r="F23" s="7">
        <v>45829</v>
      </c>
      <c r="G23" s="7">
        <v>66297</v>
      </c>
      <c r="H23" s="22">
        <v>-992</v>
      </c>
      <c r="I23" s="7">
        <v>167116</v>
      </c>
      <c r="J23" s="7">
        <v>-334968</v>
      </c>
      <c r="K23" s="7">
        <v>107298</v>
      </c>
      <c r="L23" s="24">
        <v>12717</v>
      </c>
      <c r="M23" s="6">
        <v>704</v>
      </c>
      <c r="N23" s="7">
        <v>0</v>
      </c>
      <c r="O23" s="18">
        <v>86328</v>
      </c>
    </row>
    <row r="24" spans="1:15" x14ac:dyDescent="0.25">
      <c r="A24" s="15" t="s">
        <v>68</v>
      </c>
      <c r="B24" s="19">
        <v>0</v>
      </c>
      <c r="C24" s="9">
        <v>0</v>
      </c>
      <c r="D24" s="9">
        <v>0</v>
      </c>
      <c r="E24" s="9">
        <v>0</v>
      </c>
      <c r="F24" s="9">
        <v>17389</v>
      </c>
      <c r="G24" s="9">
        <v>5388</v>
      </c>
      <c r="H24" s="20">
        <v>0</v>
      </c>
      <c r="I24" s="9">
        <v>44484</v>
      </c>
      <c r="J24" s="9">
        <v>0</v>
      </c>
      <c r="K24" s="9">
        <v>15293</v>
      </c>
      <c r="L24" s="23">
        <v>489</v>
      </c>
      <c r="M24" s="8">
        <v>0</v>
      </c>
      <c r="N24" s="9">
        <v>0</v>
      </c>
      <c r="O24" s="17">
        <v>83043</v>
      </c>
    </row>
    <row r="25" spans="1:15" x14ac:dyDescent="0.25">
      <c r="A25" s="16" t="s">
        <v>38</v>
      </c>
      <c r="B25" s="21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22">
        <v>10645</v>
      </c>
      <c r="I25" s="7">
        <v>16733</v>
      </c>
      <c r="J25" s="7">
        <v>0</v>
      </c>
      <c r="K25" s="7">
        <v>35544</v>
      </c>
      <c r="L25" s="24">
        <v>0</v>
      </c>
      <c r="M25" s="6">
        <v>0</v>
      </c>
      <c r="N25" s="7">
        <v>0</v>
      </c>
      <c r="O25" s="18">
        <v>62922</v>
      </c>
    </row>
    <row r="26" spans="1:15" x14ac:dyDescent="0.25">
      <c r="A26" s="15" t="s">
        <v>61</v>
      </c>
      <c r="B26" s="19">
        <v>0</v>
      </c>
      <c r="C26" s="9">
        <v>-1698</v>
      </c>
      <c r="D26" s="9">
        <v>-1038</v>
      </c>
      <c r="E26" s="9">
        <v>0</v>
      </c>
      <c r="F26" s="9">
        <v>42885</v>
      </c>
      <c r="G26" s="9">
        <v>10972</v>
      </c>
      <c r="H26" s="20">
        <v>1965</v>
      </c>
      <c r="I26" s="9">
        <v>-858</v>
      </c>
      <c r="J26" s="9">
        <v>0</v>
      </c>
      <c r="K26" s="9">
        <v>663</v>
      </c>
      <c r="L26" s="23">
        <v>0</v>
      </c>
      <c r="M26" s="8">
        <v>0</v>
      </c>
      <c r="N26" s="9">
        <v>0</v>
      </c>
      <c r="O26" s="17">
        <v>52891</v>
      </c>
    </row>
    <row r="27" spans="1:15" x14ac:dyDescent="0.25">
      <c r="A27" s="16" t="s">
        <v>29</v>
      </c>
      <c r="B27" s="21">
        <v>0</v>
      </c>
      <c r="C27" s="7">
        <v>45266</v>
      </c>
      <c r="D27" s="7">
        <v>2094</v>
      </c>
      <c r="E27" s="7">
        <v>0</v>
      </c>
      <c r="F27" s="7">
        <v>869</v>
      </c>
      <c r="G27" s="7">
        <v>856</v>
      </c>
      <c r="H27" s="22">
        <v>-1658</v>
      </c>
      <c r="I27" s="7">
        <v>-779</v>
      </c>
      <c r="J27" s="7">
        <v>0</v>
      </c>
      <c r="K27" s="7">
        <v>0</v>
      </c>
      <c r="L27" s="24">
        <v>-1474</v>
      </c>
      <c r="M27" s="6">
        <v>0</v>
      </c>
      <c r="N27" s="7">
        <v>0</v>
      </c>
      <c r="O27" s="18">
        <v>45174</v>
      </c>
    </row>
    <row r="28" spans="1:15" x14ac:dyDescent="0.25">
      <c r="A28" s="15" t="s">
        <v>32</v>
      </c>
      <c r="B28" s="19">
        <v>0</v>
      </c>
      <c r="C28" s="9">
        <v>-27502</v>
      </c>
      <c r="D28" s="9">
        <v>28195</v>
      </c>
      <c r="E28" s="9">
        <v>0</v>
      </c>
      <c r="F28" s="9">
        <v>0</v>
      </c>
      <c r="G28" s="9">
        <v>24518</v>
      </c>
      <c r="H28" s="20">
        <v>-19126</v>
      </c>
      <c r="I28" s="9">
        <v>-2037</v>
      </c>
      <c r="J28" s="9">
        <v>0</v>
      </c>
      <c r="K28" s="9">
        <v>0</v>
      </c>
      <c r="L28" s="23">
        <v>40311</v>
      </c>
      <c r="M28" s="8">
        <v>0</v>
      </c>
      <c r="N28" s="9">
        <v>0</v>
      </c>
      <c r="O28" s="17">
        <v>44359</v>
      </c>
    </row>
    <row r="29" spans="1:15" x14ac:dyDescent="0.25">
      <c r="A29" s="16" t="s">
        <v>31</v>
      </c>
      <c r="B29" s="21">
        <v>0</v>
      </c>
      <c r="C29" s="7">
        <v>8118</v>
      </c>
      <c r="D29" s="7">
        <v>-2556</v>
      </c>
      <c r="E29" s="7">
        <v>22150</v>
      </c>
      <c r="F29" s="7">
        <v>-2090</v>
      </c>
      <c r="G29" s="7">
        <v>3635</v>
      </c>
      <c r="H29" s="22">
        <v>-102</v>
      </c>
      <c r="I29" s="7">
        <v>13612</v>
      </c>
      <c r="J29" s="7">
        <v>-2108</v>
      </c>
      <c r="K29" s="7">
        <v>2650</v>
      </c>
      <c r="L29" s="24">
        <v>0</v>
      </c>
      <c r="M29" s="6">
        <v>-1476</v>
      </c>
      <c r="N29" s="7">
        <v>0</v>
      </c>
      <c r="O29" s="18">
        <v>41833</v>
      </c>
    </row>
    <row r="30" spans="1:15" x14ac:dyDescent="0.25">
      <c r="A30" s="15" t="s">
        <v>35</v>
      </c>
      <c r="B30" s="19">
        <v>-9998</v>
      </c>
      <c r="C30" s="9">
        <v>-948</v>
      </c>
      <c r="D30" s="9">
        <v>91</v>
      </c>
      <c r="E30" s="9">
        <v>34454</v>
      </c>
      <c r="F30" s="9">
        <v>-15332</v>
      </c>
      <c r="G30" s="9">
        <v>33054</v>
      </c>
      <c r="H30" s="20">
        <v>-2816</v>
      </c>
      <c r="I30" s="9">
        <v>-1657</v>
      </c>
      <c r="J30" s="9">
        <v>0</v>
      </c>
      <c r="K30" s="9">
        <v>23</v>
      </c>
      <c r="L30" s="23">
        <v>0</v>
      </c>
      <c r="M30" s="8">
        <v>1678</v>
      </c>
      <c r="N30" s="9">
        <v>0</v>
      </c>
      <c r="O30" s="17">
        <v>38549</v>
      </c>
    </row>
    <row r="31" spans="1:15" x14ac:dyDescent="0.25">
      <c r="A31" s="16" t="s">
        <v>23</v>
      </c>
      <c r="B31" s="21">
        <v>0</v>
      </c>
      <c r="C31" s="7">
        <v>0</v>
      </c>
      <c r="D31" s="7">
        <v>-16020</v>
      </c>
      <c r="E31" s="7">
        <v>0</v>
      </c>
      <c r="F31" s="7">
        <v>0</v>
      </c>
      <c r="G31" s="7">
        <v>3308</v>
      </c>
      <c r="H31" s="22">
        <v>-4454</v>
      </c>
      <c r="I31" s="7">
        <v>57008</v>
      </c>
      <c r="J31" s="7">
        <v>0</v>
      </c>
      <c r="K31" s="7">
        <v>0</v>
      </c>
      <c r="L31" s="24">
        <v>0</v>
      </c>
      <c r="M31" s="6">
        <v>0</v>
      </c>
      <c r="N31" s="7">
        <v>-2944</v>
      </c>
      <c r="O31" s="18">
        <v>36898</v>
      </c>
    </row>
    <row r="32" spans="1:15" x14ac:dyDescent="0.25">
      <c r="A32" s="15" t="s">
        <v>46</v>
      </c>
      <c r="B32" s="19">
        <v>0</v>
      </c>
      <c r="C32" s="9">
        <v>16498</v>
      </c>
      <c r="D32" s="9">
        <v>0</v>
      </c>
      <c r="E32" s="9">
        <v>0</v>
      </c>
      <c r="F32" s="9">
        <v>-654</v>
      </c>
      <c r="G32" s="9">
        <v>4739</v>
      </c>
      <c r="H32" s="20">
        <v>1566</v>
      </c>
      <c r="I32" s="9">
        <v>-256</v>
      </c>
      <c r="J32" s="9">
        <v>1951</v>
      </c>
      <c r="K32" s="9">
        <v>-762</v>
      </c>
      <c r="L32" s="23">
        <v>3558</v>
      </c>
      <c r="M32" s="8">
        <v>0</v>
      </c>
      <c r="N32" s="9">
        <v>0</v>
      </c>
      <c r="O32" s="17">
        <v>26640</v>
      </c>
    </row>
    <row r="33" spans="1:15" x14ac:dyDescent="0.25">
      <c r="A33" s="16" t="s">
        <v>45</v>
      </c>
      <c r="B33" s="21">
        <v>0</v>
      </c>
      <c r="C33" s="7">
        <v>4155</v>
      </c>
      <c r="D33" s="7">
        <v>0</v>
      </c>
      <c r="E33" s="7">
        <v>0</v>
      </c>
      <c r="F33" s="7">
        <v>0</v>
      </c>
      <c r="G33" s="7">
        <v>0</v>
      </c>
      <c r="H33" s="22">
        <v>0</v>
      </c>
      <c r="I33" s="7">
        <v>-437</v>
      </c>
      <c r="J33" s="7">
        <v>0</v>
      </c>
      <c r="K33" s="7">
        <v>0</v>
      </c>
      <c r="L33" s="24">
        <v>22400</v>
      </c>
      <c r="M33" s="6">
        <v>0</v>
      </c>
      <c r="N33" s="7">
        <v>0</v>
      </c>
      <c r="O33" s="18">
        <v>26118</v>
      </c>
    </row>
    <row r="34" spans="1:15" x14ac:dyDescent="0.25">
      <c r="A34" s="15" t="s">
        <v>52</v>
      </c>
      <c r="B34" s="19">
        <v>0</v>
      </c>
      <c r="C34" s="9">
        <v>-4534</v>
      </c>
      <c r="D34" s="9">
        <v>650</v>
      </c>
      <c r="E34" s="9">
        <v>0</v>
      </c>
      <c r="F34" s="9">
        <v>28655</v>
      </c>
      <c r="G34" s="9">
        <v>1365</v>
      </c>
      <c r="H34" s="20">
        <v>-490</v>
      </c>
      <c r="I34" s="9">
        <v>-369</v>
      </c>
      <c r="J34" s="9">
        <v>-160</v>
      </c>
      <c r="K34" s="9">
        <v>-820</v>
      </c>
      <c r="L34" s="23">
        <v>1621</v>
      </c>
      <c r="M34" s="8">
        <v>0</v>
      </c>
      <c r="N34" s="9">
        <v>0</v>
      </c>
      <c r="O34" s="17">
        <v>25918</v>
      </c>
    </row>
    <row r="35" spans="1:15" x14ac:dyDescent="0.25">
      <c r="A35" s="16" t="s">
        <v>33</v>
      </c>
      <c r="B35" s="21">
        <v>0</v>
      </c>
      <c r="C35" s="7">
        <v>4792</v>
      </c>
      <c r="D35" s="7">
        <v>0</v>
      </c>
      <c r="E35" s="7">
        <v>0</v>
      </c>
      <c r="F35" s="7">
        <v>1259</v>
      </c>
      <c r="G35" s="7">
        <v>2529</v>
      </c>
      <c r="H35" s="22">
        <v>-676</v>
      </c>
      <c r="I35" s="7">
        <v>6498</v>
      </c>
      <c r="J35" s="7">
        <v>0</v>
      </c>
      <c r="K35" s="7">
        <v>6873</v>
      </c>
      <c r="L35" s="24">
        <v>3881</v>
      </c>
      <c r="M35" s="6">
        <v>0</v>
      </c>
      <c r="N35" s="7">
        <v>0</v>
      </c>
      <c r="O35" s="18">
        <v>25156</v>
      </c>
    </row>
    <row r="36" spans="1:15" x14ac:dyDescent="0.25">
      <c r="A36" s="15" t="s">
        <v>27</v>
      </c>
      <c r="B36" s="19">
        <v>0</v>
      </c>
      <c r="C36" s="9">
        <v>-454</v>
      </c>
      <c r="D36" s="9">
        <v>-1896</v>
      </c>
      <c r="E36" s="9">
        <v>-3682</v>
      </c>
      <c r="F36" s="9">
        <v>0</v>
      </c>
      <c r="G36" s="9">
        <v>0</v>
      </c>
      <c r="H36" s="20">
        <v>0</v>
      </c>
      <c r="I36" s="9">
        <v>0</v>
      </c>
      <c r="J36" s="9">
        <v>11954</v>
      </c>
      <c r="K36" s="9">
        <v>-432</v>
      </c>
      <c r="L36" s="23">
        <v>19642</v>
      </c>
      <c r="M36" s="8">
        <v>0</v>
      </c>
      <c r="N36" s="9">
        <v>0</v>
      </c>
      <c r="O36" s="17">
        <v>25132</v>
      </c>
    </row>
    <row r="37" spans="1:15" x14ac:dyDescent="0.25">
      <c r="A37" s="16" t="s">
        <v>73</v>
      </c>
      <c r="B37" s="21">
        <v>0</v>
      </c>
      <c r="C37" s="7">
        <v>0</v>
      </c>
      <c r="D37" s="7">
        <v>0</v>
      </c>
      <c r="E37" s="7">
        <v>0</v>
      </c>
      <c r="F37" s="7">
        <v>0</v>
      </c>
      <c r="G37" s="7">
        <v>17535</v>
      </c>
      <c r="H37" s="22">
        <v>0</v>
      </c>
      <c r="I37" s="7">
        <v>0</v>
      </c>
      <c r="J37" s="7">
        <v>0</v>
      </c>
      <c r="K37" s="7">
        <v>0</v>
      </c>
      <c r="L37" s="24">
        <v>3521</v>
      </c>
      <c r="M37" s="6">
        <v>0</v>
      </c>
      <c r="N37" s="7">
        <v>0</v>
      </c>
      <c r="O37" s="18">
        <v>21056</v>
      </c>
    </row>
    <row r="38" spans="1:15" x14ac:dyDescent="0.25">
      <c r="A38" s="15" t="s">
        <v>67</v>
      </c>
      <c r="B38" s="19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20">
        <v>0</v>
      </c>
      <c r="I38" s="9">
        <v>0</v>
      </c>
      <c r="J38" s="9">
        <v>0</v>
      </c>
      <c r="K38" s="9">
        <v>0</v>
      </c>
      <c r="L38" s="23">
        <v>0</v>
      </c>
      <c r="M38" s="8">
        <v>0</v>
      </c>
      <c r="N38" s="9">
        <v>20849</v>
      </c>
      <c r="O38" s="17">
        <v>20849</v>
      </c>
    </row>
    <row r="39" spans="1:15" x14ac:dyDescent="0.25">
      <c r="A39" s="16" t="s">
        <v>41</v>
      </c>
      <c r="B39" s="21">
        <v>0</v>
      </c>
      <c r="C39" s="7">
        <v>0</v>
      </c>
      <c r="D39" s="7">
        <v>-106</v>
      </c>
      <c r="E39" s="7">
        <v>0</v>
      </c>
      <c r="F39" s="7">
        <v>0</v>
      </c>
      <c r="G39" s="7">
        <v>-1222</v>
      </c>
      <c r="H39" s="22">
        <v>0</v>
      </c>
      <c r="I39" s="7">
        <v>981</v>
      </c>
      <c r="J39" s="7">
        <v>0</v>
      </c>
      <c r="K39" s="7">
        <v>24967</v>
      </c>
      <c r="L39" s="24">
        <v>-4436</v>
      </c>
      <c r="M39" s="6">
        <v>0</v>
      </c>
      <c r="N39" s="7">
        <v>0</v>
      </c>
      <c r="O39" s="18">
        <v>20184</v>
      </c>
    </row>
    <row r="40" spans="1:15" x14ac:dyDescent="0.25">
      <c r="A40" s="15" t="s">
        <v>36</v>
      </c>
      <c r="B40" s="19">
        <v>-5592</v>
      </c>
      <c r="C40" s="9">
        <v>0</v>
      </c>
      <c r="D40" s="9">
        <v>0</v>
      </c>
      <c r="E40" s="9">
        <v>0</v>
      </c>
      <c r="F40" s="9">
        <v>-5726</v>
      </c>
      <c r="G40" s="9">
        <v>8137</v>
      </c>
      <c r="H40" s="20">
        <v>0</v>
      </c>
      <c r="I40" s="9">
        <v>6660</v>
      </c>
      <c r="J40" s="9">
        <v>0</v>
      </c>
      <c r="K40" s="9">
        <v>9359</v>
      </c>
      <c r="L40" s="23">
        <v>6053</v>
      </c>
      <c r="M40" s="8">
        <v>0</v>
      </c>
      <c r="N40" s="9">
        <v>0</v>
      </c>
      <c r="O40" s="17">
        <v>18891</v>
      </c>
    </row>
    <row r="41" spans="1:15" x14ac:dyDescent="0.25">
      <c r="A41" s="16" t="s">
        <v>47</v>
      </c>
      <c r="B41" s="21">
        <v>-3301</v>
      </c>
      <c r="C41" s="7">
        <v>0</v>
      </c>
      <c r="D41" s="7">
        <v>-1531</v>
      </c>
      <c r="E41" s="7">
        <v>0</v>
      </c>
      <c r="F41" s="7">
        <v>16718</v>
      </c>
      <c r="G41" s="7">
        <v>0</v>
      </c>
      <c r="H41" s="22">
        <v>1130</v>
      </c>
      <c r="I41" s="7">
        <v>549</v>
      </c>
      <c r="J41" s="7">
        <v>0</v>
      </c>
      <c r="K41" s="7">
        <v>4117</v>
      </c>
      <c r="L41" s="24">
        <v>365</v>
      </c>
      <c r="M41" s="6">
        <v>0</v>
      </c>
      <c r="N41" s="7">
        <v>0</v>
      </c>
      <c r="O41" s="18">
        <v>18047</v>
      </c>
    </row>
    <row r="42" spans="1:15" x14ac:dyDescent="0.25">
      <c r="A42" s="15" t="s">
        <v>54</v>
      </c>
      <c r="B42" s="19">
        <v>-198</v>
      </c>
      <c r="C42" s="9">
        <v>-8166</v>
      </c>
      <c r="D42" s="9">
        <v>0</v>
      </c>
      <c r="E42" s="9">
        <v>-151</v>
      </c>
      <c r="F42" s="9">
        <v>14040</v>
      </c>
      <c r="G42" s="9">
        <v>-3764</v>
      </c>
      <c r="H42" s="20">
        <v>465</v>
      </c>
      <c r="I42" s="9">
        <v>12168</v>
      </c>
      <c r="J42" s="9">
        <v>0</v>
      </c>
      <c r="K42" s="9">
        <v>2622</v>
      </c>
      <c r="L42" s="23">
        <v>-2077</v>
      </c>
      <c r="M42" s="8">
        <v>0</v>
      </c>
      <c r="N42" s="9">
        <v>0</v>
      </c>
      <c r="O42" s="17">
        <v>14939</v>
      </c>
    </row>
    <row r="43" spans="1:15" x14ac:dyDescent="0.25">
      <c r="A43" s="16" t="s">
        <v>51</v>
      </c>
      <c r="B43" s="21">
        <v>0</v>
      </c>
      <c r="C43" s="7">
        <v>0</v>
      </c>
      <c r="D43" s="7">
        <v>-85</v>
      </c>
      <c r="E43" s="7">
        <v>0</v>
      </c>
      <c r="F43" s="7">
        <v>9746</v>
      </c>
      <c r="G43" s="7">
        <v>-345</v>
      </c>
      <c r="H43" s="22">
        <v>0</v>
      </c>
      <c r="I43" s="7">
        <v>1142</v>
      </c>
      <c r="J43" s="7">
        <v>0</v>
      </c>
      <c r="K43" s="7">
        <v>998</v>
      </c>
      <c r="L43" s="24">
        <v>2747</v>
      </c>
      <c r="M43" s="6">
        <v>0</v>
      </c>
      <c r="N43" s="7">
        <v>0</v>
      </c>
      <c r="O43" s="18">
        <v>14203</v>
      </c>
    </row>
    <row r="44" spans="1:15" x14ac:dyDescent="0.25">
      <c r="A44" s="15" t="s">
        <v>42</v>
      </c>
      <c r="B44" s="19">
        <v>0</v>
      </c>
      <c r="C44" s="9">
        <v>-128</v>
      </c>
      <c r="D44" s="9">
        <v>0</v>
      </c>
      <c r="E44" s="9">
        <v>0</v>
      </c>
      <c r="F44" s="9">
        <v>7248</v>
      </c>
      <c r="G44" s="9">
        <v>4292</v>
      </c>
      <c r="H44" s="20">
        <v>0</v>
      </c>
      <c r="I44" s="9">
        <v>2285</v>
      </c>
      <c r="J44" s="9">
        <v>0</v>
      </c>
      <c r="K44" s="9">
        <v>0</v>
      </c>
      <c r="L44" s="23">
        <v>0</v>
      </c>
      <c r="M44" s="8">
        <v>0</v>
      </c>
      <c r="N44" s="9">
        <v>0</v>
      </c>
      <c r="O44" s="17">
        <v>13697</v>
      </c>
    </row>
    <row r="45" spans="1:15" x14ac:dyDescent="0.25">
      <c r="A45" s="16" t="s">
        <v>71</v>
      </c>
      <c r="B45" s="21">
        <v>0</v>
      </c>
      <c r="C45" s="7">
        <v>8876</v>
      </c>
      <c r="D45" s="7">
        <v>-512</v>
      </c>
      <c r="E45" s="7">
        <v>0</v>
      </c>
      <c r="F45" s="7">
        <v>0</v>
      </c>
      <c r="G45" s="7">
        <v>2800</v>
      </c>
      <c r="H45" s="22">
        <v>-823</v>
      </c>
      <c r="I45" s="7">
        <v>-239</v>
      </c>
      <c r="J45" s="7">
        <v>0</v>
      </c>
      <c r="K45" s="7">
        <v>316</v>
      </c>
      <c r="L45" s="24">
        <v>0</v>
      </c>
      <c r="M45" s="6">
        <v>0</v>
      </c>
      <c r="N45" s="7">
        <v>0</v>
      </c>
      <c r="O45" s="18">
        <v>10418</v>
      </c>
    </row>
    <row r="46" spans="1:15" x14ac:dyDescent="0.25">
      <c r="A46" s="15" t="s">
        <v>37</v>
      </c>
      <c r="B46" s="19">
        <v>0</v>
      </c>
      <c r="C46" s="9">
        <v>-2175</v>
      </c>
      <c r="D46" s="9">
        <v>0</v>
      </c>
      <c r="E46" s="9">
        <v>-5921</v>
      </c>
      <c r="F46" s="9">
        <v>6324</v>
      </c>
      <c r="G46" s="9">
        <v>-416</v>
      </c>
      <c r="H46" s="20">
        <v>186</v>
      </c>
      <c r="I46" s="9">
        <v>5948</v>
      </c>
      <c r="J46" s="9">
        <v>0</v>
      </c>
      <c r="K46" s="9">
        <v>0</v>
      </c>
      <c r="L46" s="23">
        <v>15970</v>
      </c>
      <c r="M46" s="8">
        <v>-9529</v>
      </c>
      <c r="N46" s="9">
        <v>0</v>
      </c>
      <c r="O46" s="17">
        <v>10387</v>
      </c>
    </row>
    <row r="47" spans="1:15" x14ac:dyDescent="0.25">
      <c r="A47" s="16" t="s">
        <v>26</v>
      </c>
      <c r="B47" s="21">
        <v>0</v>
      </c>
      <c r="C47" s="7">
        <v>686</v>
      </c>
      <c r="D47" s="7">
        <v>-888</v>
      </c>
      <c r="E47" s="7">
        <v>1614</v>
      </c>
      <c r="F47" s="7">
        <v>5187</v>
      </c>
      <c r="G47" s="7">
        <v>0</v>
      </c>
      <c r="H47" s="22">
        <v>-2376</v>
      </c>
      <c r="I47" s="7">
        <v>0</v>
      </c>
      <c r="J47" s="7">
        <v>0</v>
      </c>
      <c r="K47" s="7">
        <v>1127</v>
      </c>
      <c r="L47" s="24">
        <v>-510</v>
      </c>
      <c r="M47" s="6">
        <v>0</v>
      </c>
      <c r="N47" s="7">
        <v>0</v>
      </c>
      <c r="O47" s="18">
        <v>4840</v>
      </c>
    </row>
    <row r="48" spans="1:15" x14ac:dyDescent="0.25">
      <c r="A48" s="15" t="s">
        <v>20</v>
      </c>
      <c r="B48" s="19">
        <v>-17262</v>
      </c>
      <c r="C48" s="9">
        <v>-102638</v>
      </c>
      <c r="D48" s="9">
        <v>37589</v>
      </c>
      <c r="E48" s="9">
        <v>12259</v>
      </c>
      <c r="F48" s="9">
        <v>7039</v>
      </c>
      <c r="G48" s="9">
        <v>15077</v>
      </c>
      <c r="H48" s="20">
        <v>10673</v>
      </c>
      <c r="I48" s="9">
        <v>11720</v>
      </c>
      <c r="J48" s="9">
        <v>0</v>
      </c>
      <c r="K48" s="9">
        <v>3489</v>
      </c>
      <c r="L48" s="23">
        <v>-5218</v>
      </c>
      <c r="M48" s="8">
        <v>0</v>
      </c>
      <c r="N48" s="9">
        <v>31941</v>
      </c>
      <c r="O48" s="17">
        <v>4669</v>
      </c>
    </row>
    <row r="49" spans="1:15" x14ac:dyDescent="0.25">
      <c r="A49" s="16" t="s">
        <v>39</v>
      </c>
      <c r="B49" s="21">
        <v>0</v>
      </c>
      <c r="C49" s="7">
        <v>0</v>
      </c>
      <c r="D49" s="7">
        <v>-231</v>
      </c>
      <c r="E49" s="7">
        <v>0</v>
      </c>
      <c r="F49" s="7">
        <v>0</v>
      </c>
      <c r="G49" s="7">
        <v>0</v>
      </c>
      <c r="H49" s="22">
        <v>-1839</v>
      </c>
      <c r="I49" s="7">
        <v>0</v>
      </c>
      <c r="J49" s="7">
        <v>0</v>
      </c>
      <c r="K49" s="7">
        <v>3737</v>
      </c>
      <c r="L49" s="24">
        <v>0</v>
      </c>
      <c r="M49" s="6">
        <v>0</v>
      </c>
      <c r="N49" s="7">
        <v>0</v>
      </c>
      <c r="O49" s="18">
        <v>1667</v>
      </c>
    </row>
    <row r="50" spans="1:15" x14ac:dyDescent="0.25">
      <c r="A50" s="15" t="s">
        <v>48</v>
      </c>
      <c r="B50" s="19">
        <v>0</v>
      </c>
      <c r="C50" s="9">
        <v>-1965</v>
      </c>
      <c r="D50" s="9">
        <v>0</v>
      </c>
      <c r="E50" s="9">
        <v>0</v>
      </c>
      <c r="F50" s="9">
        <v>0</v>
      </c>
      <c r="G50" s="9">
        <v>2611</v>
      </c>
      <c r="H50" s="20">
        <v>0</v>
      </c>
      <c r="I50" s="9">
        <v>220</v>
      </c>
      <c r="J50" s="9">
        <v>0</v>
      </c>
      <c r="K50" s="9">
        <v>0</v>
      </c>
      <c r="L50" s="23">
        <v>0</v>
      </c>
      <c r="M50" s="8">
        <v>0</v>
      </c>
      <c r="N50" s="9">
        <v>0</v>
      </c>
      <c r="O50" s="17">
        <v>866</v>
      </c>
    </row>
    <row r="51" spans="1:15" x14ac:dyDescent="0.25">
      <c r="A51" s="16" t="s">
        <v>65</v>
      </c>
      <c r="B51" s="21">
        <v>0</v>
      </c>
      <c r="C51" s="7">
        <v>0</v>
      </c>
      <c r="D51" s="7">
        <v>0</v>
      </c>
      <c r="E51" s="7">
        <v>0</v>
      </c>
      <c r="F51" s="7">
        <v>191</v>
      </c>
      <c r="G51" s="7">
        <v>446</v>
      </c>
      <c r="H51" s="22">
        <v>0</v>
      </c>
      <c r="I51" s="7">
        <v>-166</v>
      </c>
      <c r="J51" s="7">
        <v>0</v>
      </c>
      <c r="K51" s="7">
        <v>242</v>
      </c>
      <c r="L51" s="24">
        <v>0</v>
      </c>
      <c r="M51" s="6">
        <v>0</v>
      </c>
      <c r="N51" s="7">
        <v>0</v>
      </c>
      <c r="O51" s="18">
        <v>713</v>
      </c>
    </row>
    <row r="52" spans="1:15" x14ac:dyDescent="0.25">
      <c r="A52" s="15" t="s">
        <v>43</v>
      </c>
      <c r="B52" s="19">
        <v>0</v>
      </c>
      <c r="C52" s="9">
        <v>0</v>
      </c>
      <c r="D52" s="9">
        <v>0</v>
      </c>
      <c r="E52" s="9">
        <v>0</v>
      </c>
      <c r="F52" s="9">
        <v>1025</v>
      </c>
      <c r="G52" s="9">
        <v>-504</v>
      </c>
      <c r="H52" s="20">
        <v>0</v>
      </c>
      <c r="I52" s="9">
        <v>0</v>
      </c>
      <c r="J52" s="9">
        <v>0</v>
      </c>
      <c r="K52" s="9">
        <v>83</v>
      </c>
      <c r="L52" s="23">
        <v>0</v>
      </c>
      <c r="M52" s="8">
        <v>0</v>
      </c>
      <c r="N52" s="9">
        <v>0</v>
      </c>
      <c r="O52" s="17">
        <v>604</v>
      </c>
    </row>
    <row r="53" spans="1:15" x14ac:dyDescent="0.25">
      <c r="A53" s="16" t="s">
        <v>55</v>
      </c>
      <c r="B53" s="21">
        <v>0</v>
      </c>
      <c r="C53" s="7">
        <v>0</v>
      </c>
      <c r="D53" s="7">
        <v>0</v>
      </c>
      <c r="E53" s="7">
        <v>0</v>
      </c>
      <c r="F53" s="7">
        <v>-459</v>
      </c>
      <c r="G53" s="7">
        <v>0</v>
      </c>
      <c r="H53" s="22">
        <v>0</v>
      </c>
      <c r="I53" s="7">
        <v>171</v>
      </c>
      <c r="J53" s="7">
        <v>0</v>
      </c>
      <c r="K53" s="7">
        <v>0</v>
      </c>
      <c r="L53" s="24">
        <v>0</v>
      </c>
      <c r="M53" s="6">
        <v>0</v>
      </c>
      <c r="N53" s="7">
        <v>0</v>
      </c>
      <c r="O53" s="18">
        <v>-288</v>
      </c>
    </row>
    <row r="54" spans="1:15" x14ac:dyDescent="0.25">
      <c r="A54" s="15" t="s">
        <v>70</v>
      </c>
      <c r="B54" s="19">
        <v>0</v>
      </c>
      <c r="C54" s="9">
        <v>-32</v>
      </c>
      <c r="D54" s="9">
        <v>-214</v>
      </c>
      <c r="E54" s="9">
        <v>0</v>
      </c>
      <c r="F54" s="9">
        <v>160</v>
      </c>
      <c r="G54" s="9">
        <v>556</v>
      </c>
      <c r="H54" s="20">
        <v>-1270</v>
      </c>
      <c r="I54" s="9">
        <v>-157</v>
      </c>
      <c r="J54" s="9">
        <v>0</v>
      </c>
      <c r="K54" s="9">
        <v>0</v>
      </c>
      <c r="L54" s="23">
        <v>0</v>
      </c>
      <c r="M54" s="8">
        <v>0</v>
      </c>
      <c r="N54" s="9">
        <v>0</v>
      </c>
      <c r="O54" s="17">
        <v>-957</v>
      </c>
    </row>
    <row r="55" spans="1:15" x14ac:dyDescent="0.25">
      <c r="A55" s="16" t="s">
        <v>50</v>
      </c>
      <c r="B55" s="21">
        <v>0</v>
      </c>
      <c r="C55" s="7">
        <v>-2708</v>
      </c>
      <c r="D55" s="7">
        <v>0</v>
      </c>
      <c r="E55" s="7">
        <v>0</v>
      </c>
      <c r="F55" s="7">
        <v>0</v>
      </c>
      <c r="G55" s="7">
        <v>0</v>
      </c>
      <c r="H55" s="22">
        <v>0</v>
      </c>
      <c r="I55" s="7">
        <v>0</v>
      </c>
      <c r="J55" s="7">
        <v>0</v>
      </c>
      <c r="K55" s="7">
        <v>41</v>
      </c>
      <c r="L55" s="24">
        <v>0</v>
      </c>
      <c r="M55" s="6">
        <v>0</v>
      </c>
      <c r="N55" s="7">
        <v>0</v>
      </c>
      <c r="O55" s="18">
        <v>-2667</v>
      </c>
    </row>
    <row r="56" spans="1:15" x14ac:dyDescent="0.25">
      <c r="A56" s="15" t="s">
        <v>49</v>
      </c>
      <c r="B56" s="19">
        <v>-481</v>
      </c>
      <c r="C56" s="9">
        <v>0</v>
      </c>
      <c r="D56" s="9">
        <v>0</v>
      </c>
      <c r="E56" s="9">
        <v>0</v>
      </c>
      <c r="F56" s="9">
        <v>43</v>
      </c>
      <c r="G56" s="9">
        <v>0</v>
      </c>
      <c r="H56" s="20">
        <v>145</v>
      </c>
      <c r="I56" s="9">
        <v>0</v>
      </c>
      <c r="J56" s="9">
        <v>0</v>
      </c>
      <c r="K56" s="9">
        <v>0</v>
      </c>
      <c r="L56" s="23">
        <v>-5358</v>
      </c>
      <c r="M56" s="8">
        <v>0</v>
      </c>
      <c r="N56" s="9">
        <v>0</v>
      </c>
      <c r="O56" s="17">
        <v>-5651</v>
      </c>
    </row>
    <row r="57" spans="1:15" x14ac:dyDescent="0.25">
      <c r="A57" s="16" t="s">
        <v>44</v>
      </c>
      <c r="B57" s="21">
        <v>0</v>
      </c>
      <c r="C57" s="7">
        <v>-9559</v>
      </c>
      <c r="D57" s="7">
        <v>0</v>
      </c>
      <c r="E57" s="7">
        <v>0</v>
      </c>
      <c r="F57" s="7">
        <v>-3926</v>
      </c>
      <c r="G57" s="7">
        <v>1038</v>
      </c>
      <c r="H57" s="22">
        <v>-721</v>
      </c>
      <c r="I57" s="7">
        <v>10995</v>
      </c>
      <c r="J57" s="7">
        <v>0</v>
      </c>
      <c r="K57" s="7">
        <v>659</v>
      </c>
      <c r="L57" s="24">
        <v>-4730</v>
      </c>
      <c r="M57" s="6">
        <v>0</v>
      </c>
      <c r="N57" s="7">
        <v>0</v>
      </c>
      <c r="O57" s="18">
        <v>-6244</v>
      </c>
    </row>
    <row r="58" spans="1:15" x14ac:dyDescent="0.25">
      <c r="A58" s="15" t="s">
        <v>62</v>
      </c>
      <c r="B58" s="19">
        <v>0</v>
      </c>
      <c r="C58" s="9">
        <v>-25178</v>
      </c>
      <c r="D58" s="9">
        <v>-1025</v>
      </c>
      <c r="E58" s="9">
        <v>0</v>
      </c>
      <c r="F58" s="9">
        <v>1128</v>
      </c>
      <c r="G58" s="9">
        <v>1287</v>
      </c>
      <c r="H58" s="20">
        <v>-3277</v>
      </c>
      <c r="I58" s="9">
        <v>-3413</v>
      </c>
      <c r="J58" s="9">
        <v>-1195</v>
      </c>
      <c r="K58" s="9">
        <v>16034</v>
      </c>
      <c r="L58" s="23">
        <v>0</v>
      </c>
      <c r="M58" s="8">
        <v>-1196</v>
      </c>
      <c r="N58" s="9">
        <v>0</v>
      </c>
      <c r="O58" s="17">
        <v>-16835</v>
      </c>
    </row>
    <row r="59" spans="1:15" x14ac:dyDescent="0.25">
      <c r="A59" s="16" t="s">
        <v>40</v>
      </c>
      <c r="B59" s="21">
        <v>-14481</v>
      </c>
      <c r="C59" s="7">
        <v>0</v>
      </c>
      <c r="D59" s="7">
        <v>0</v>
      </c>
      <c r="E59" s="7">
        <v>1748</v>
      </c>
      <c r="F59" s="7">
        <v>-2418</v>
      </c>
      <c r="G59" s="7">
        <v>1035</v>
      </c>
      <c r="H59" s="22">
        <v>0</v>
      </c>
      <c r="I59" s="7">
        <v>-112</v>
      </c>
      <c r="J59" s="7">
        <v>0</v>
      </c>
      <c r="K59" s="7">
        <v>-2783</v>
      </c>
      <c r="L59" s="24">
        <v>-2104</v>
      </c>
      <c r="M59" s="6">
        <v>0</v>
      </c>
      <c r="N59" s="7">
        <v>0</v>
      </c>
      <c r="O59" s="18">
        <v>-19115</v>
      </c>
    </row>
    <row r="60" spans="1:15" x14ac:dyDescent="0.25">
      <c r="A60" s="15" t="s">
        <v>53</v>
      </c>
      <c r="B60" s="19">
        <v>0</v>
      </c>
      <c r="C60" s="9">
        <v>-106</v>
      </c>
      <c r="D60" s="9">
        <v>0</v>
      </c>
      <c r="E60" s="9">
        <v>0</v>
      </c>
      <c r="F60" s="9">
        <v>25</v>
      </c>
      <c r="G60" s="9">
        <v>-40</v>
      </c>
      <c r="H60" s="20">
        <v>-2</v>
      </c>
      <c r="I60" s="9">
        <v>0</v>
      </c>
      <c r="J60" s="9">
        <v>-39828</v>
      </c>
      <c r="K60" s="9">
        <v>-18</v>
      </c>
      <c r="L60" s="23">
        <v>-42</v>
      </c>
      <c r="M60" s="8">
        <v>0</v>
      </c>
      <c r="N60" s="9">
        <v>0</v>
      </c>
      <c r="O60" s="17">
        <v>-40011</v>
      </c>
    </row>
    <row r="61" spans="1:15" x14ac:dyDescent="0.25">
      <c r="A61" s="16" t="s">
        <v>28</v>
      </c>
      <c r="B61" s="21">
        <v>0</v>
      </c>
      <c r="C61" s="7">
        <v>-65016</v>
      </c>
      <c r="D61" s="7">
        <v>0</v>
      </c>
      <c r="E61" s="7">
        <v>4</v>
      </c>
      <c r="F61" s="7">
        <v>3169</v>
      </c>
      <c r="G61" s="7">
        <v>-134</v>
      </c>
      <c r="H61" s="22">
        <v>10153</v>
      </c>
      <c r="I61" s="7">
        <v>-33</v>
      </c>
      <c r="J61" s="7">
        <v>0</v>
      </c>
      <c r="K61" s="7">
        <v>9749</v>
      </c>
      <c r="L61" s="24">
        <v>-279</v>
      </c>
      <c r="M61" s="6">
        <v>0</v>
      </c>
      <c r="N61" s="7">
        <v>0</v>
      </c>
      <c r="O61" s="18">
        <v>-42387</v>
      </c>
    </row>
    <row r="62" spans="1:15" x14ac:dyDescent="0.25">
      <c r="A62" s="15" t="s">
        <v>69</v>
      </c>
      <c r="B62" s="19">
        <v>0</v>
      </c>
      <c r="C62" s="9">
        <v>-114452</v>
      </c>
      <c r="D62" s="9">
        <v>0</v>
      </c>
      <c r="E62" s="9">
        <v>0</v>
      </c>
      <c r="F62" s="9">
        <v>-18739</v>
      </c>
      <c r="G62" s="9">
        <v>-8845</v>
      </c>
      <c r="H62" s="20">
        <v>-1614</v>
      </c>
      <c r="I62" s="9">
        <v>-291</v>
      </c>
      <c r="J62" s="9">
        <v>-14342</v>
      </c>
      <c r="K62" s="9">
        <v>-45519</v>
      </c>
      <c r="L62" s="23">
        <v>0</v>
      </c>
      <c r="M62" s="8">
        <v>0</v>
      </c>
      <c r="N62" s="9">
        <v>0</v>
      </c>
      <c r="O62" s="17">
        <v>-203802</v>
      </c>
    </row>
    <row r="63" spans="1:15" x14ac:dyDescent="0.25">
      <c r="A63" s="16" t="s">
        <v>24</v>
      </c>
      <c r="B63" s="21">
        <v>0</v>
      </c>
      <c r="C63" s="7">
        <v>-333095</v>
      </c>
      <c r="D63" s="7">
        <v>-36765</v>
      </c>
      <c r="E63" s="7">
        <v>-1175</v>
      </c>
      <c r="F63" s="7">
        <v>-81440</v>
      </c>
      <c r="G63" s="7">
        <v>3011</v>
      </c>
      <c r="H63" s="22">
        <v>-9952</v>
      </c>
      <c r="I63" s="7">
        <v>19633</v>
      </c>
      <c r="J63" s="7">
        <v>158550</v>
      </c>
      <c r="K63" s="7">
        <v>63056</v>
      </c>
      <c r="L63" s="24">
        <v>-32634</v>
      </c>
      <c r="M63" s="6">
        <v>-34994</v>
      </c>
      <c r="N63" s="7">
        <v>0</v>
      </c>
      <c r="O63" s="18">
        <v>-285805</v>
      </c>
    </row>
    <row r="64" spans="1:15" ht="20.25" customHeight="1" x14ac:dyDescent="0.25">
      <c r="A64" s="10" t="s">
        <v>57</v>
      </c>
      <c r="B64" s="12">
        <f t="shared" ref="B64:O64" si="0">SUM(B3:B63)</f>
        <v>-557127</v>
      </c>
      <c r="C64" s="12">
        <f t="shared" si="0"/>
        <v>-841925</v>
      </c>
      <c r="D64" s="12">
        <f t="shared" si="0"/>
        <v>-594626</v>
      </c>
      <c r="E64" s="12">
        <f t="shared" si="0"/>
        <v>-234293</v>
      </c>
      <c r="F64" s="12">
        <f t="shared" si="0"/>
        <v>983909</v>
      </c>
      <c r="G64" s="12">
        <f t="shared" si="0"/>
        <v>1485965</v>
      </c>
      <c r="H64" s="13">
        <f t="shared" si="0"/>
        <v>434665</v>
      </c>
      <c r="I64" s="12">
        <f t="shared" si="0"/>
        <v>2012302</v>
      </c>
      <c r="J64" s="12">
        <f t="shared" si="0"/>
        <v>-1032804</v>
      </c>
      <c r="K64" s="12">
        <f t="shared" si="0"/>
        <v>3243388</v>
      </c>
      <c r="L64" s="12">
        <f t="shared" si="0"/>
        <v>844968</v>
      </c>
      <c r="M64" s="11">
        <f t="shared" si="0"/>
        <v>298468</v>
      </c>
      <c r="N64" s="12">
        <f t="shared" si="0"/>
        <v>70943</v>
      </c>
      <c r="O64" s="14">
        <f t="shared" si="0"/>
        <v>6113833</v>
      </c>
    </row>
    <row r="65" ht="4.7" customHeight="1" x14ac:dyDescent="0.25"/>
  </sheetData>
  <sortState ref="A3:T86">
    <sortCondition descending="1" ref="O3:O86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INVERCO</cp:lastModifiedBy>
  <cp:lastPrinted>2017-04-11T10:01:12Z</cp:lastPrinted>
  <dcterms:created xsi:type="dcterms:W3CDTF">2014-06-10T11:51:58Z</dcterms:created>
  <dcterms:modified xsi:type="dcterms:W3CDTF">2017-04-11T10:01:55Z</dcterms:modified>
</cp:coreProperties>
</file>